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akreditacnasluzba-my.sharepoint.com/personal/lukas_warner_snas_sk/Documents/Dokumenty/2026/"/>
    </mc:Choice>
  </mc:AlternateContent>
  <xr:revisionPtr revIDLastSave="27" documentId="8_{74209BCD-7D80-4F58-A47E-F926BF7C5B20}" xr6:coauthVersionLast="47" xr6:coauthVersionMax="47" xr10:uidLastSave="{80543468-DE2C-4561-825F-F662C00AE0CD}"/>
  <bookViews>
    <workbookView xWindow="-120" yWindow="-120" windowWidth="38640" windowHeight="21120" activeTab="1" xr2:uid="{00000000-000D-0000-FFFF-FFFF00000000}"/>
  </bookViews>
  <sheets>
    <sheet name="Objednávky" sheetId="1" r:id="rId1"/>
    <sheet name="Faktúry" sheetId="2" r:id="rId2"/>
  </sheets>
  <externalReferences>
    <externalReference r:id="rId3"/>
  </externalReferences>
  <definedNames>
    <definedName name="_xlnm._FilterDatabase" localSheetId="1" hidden="1">Faktúry!$A$2:$K$2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<sst xmlns="http://schemas.openxmlformats.org/spreadsheetml/2006/main" count="263" uniqueCount="137">
  <si>
    <t>Dodávateľ</t>
  </si>
  <si>
    <t>IČO</t>
  </si>
  <si>
    <t>Poznámka</t>
  </si>
  <si>
    <t>Sídlo</t>
  </si>
  <si>
    <t>Číslo objednávky</t>
  </si>
  <si>
    <t>Popis plnenia</t>
  </si>
  <si>
    <t>Dátum vyhotovenia</t>
  </si>
  <si>
    <t>Číslo zmluvy</t>
  </si>
  <si>
    <t>Schválil
(meno, funkcia)</t>
  </si>
  <si>
    <t>Číslo faktúry</t>
  </si>
  <si>
    <t>Fakturované plnenie</t>
  </si>
  <si>
    <t>Dátum doručenia</t>
  </si>
  <si>
    <t>Hodnota plnenia (bez DPH)</t>
  </si>
  <si>
    <t/>
  </si>
  <si>
    <t>Ing.Lovecký/vedúci OEP</t>
  </si>
  <si>
    <t>SWAN, a.s.</t>
  </si>
  <si>
    <t>Borská 6,   841 04 Bratislava</t>
  </si>
  <si>
    <t xml:space="preserve">internet </t>
  </si>
  <si>
    <t>337/2022</t>
  </si>
  <si>
    <t>SPORTS produktion s.r.o.</t>
  </si>
  <si>
    <t xml:space="preserve">M. Sch. Trnavského 2/B, Bratislava </t>
  </si>
  <si>
    <t xml:space="preserve">ubytovanie </t>
  </si>
  <si>
    <t xml:space="preserve">posudzovanie </t>
  </si>
  <si>
    <t>MONIMO, s. r. o.</t>
  </si>
  <si>
    <t>Gútorská cesta 23A, 931 01 Šamorín</t>
  </si>
  <si>
    <t>KLAR plus s.r.o.</t>
  </si>
  <si>
    <t>1.mája 1741/117, 031 01 Liptovský Mikuláš</t>
  </si>
  <si>
    <t>TRIONYX technologies, s.r.o.</t>
  </si>
  <si>
    <t xml:space="preserve">Československej armády 24, 974 01  Banská Bystrica </t>
  </si>
  <si>
    <t>Webové sídlo</t>
  </si>
  <si>
    <t>1646/2024</t>
  </si>
  <si>
    <t>repre.</t>
  </si>
  <si>
    <t>CCS Slovenská spoločnosť pre platobné karty s.r.o.</t>
  </si>
  <si>
    <t>Plynárenská 7/B,   821 09 Bratislava</t>
  </si>
  <si>
    <t>tankovanie PHM</t>
  </si>
  <si>
    <t>YMS, a.s.</t>
  </si>
  <si>
    <t xml:space="preserve">Hornopotočná 1, 917 01 Trnava </t>
  </si>
  <si>
    <t xml:space="preserve">Zmluva </t>
  </si>
  <si>
    <t>Seyfor Slovensko, a.s.</t>
  </si>
  <si>
    <t>Plynárenská 7/C, 821 09 Bratislava</t>
  </si>
  <si>
    <t>zmluva o dielo</t>
  </si>
  <si>
    <t>KO-54/2020</t>
  </si>
  <si>
    <t>O2 Slovakia, s.r.o. Bratislava</t>
  </si>
  <si>
    <t xml:space="preserve">Einsteinova 24, 851 01 Bratislava </t>
  </si>
  <si>
    <t xml:space="preserve">mobily </t>
  </si>
  <si>
    <t>KO-408/2017-2</t>
  </si>
  <si>
    <t>Slovenská pošta,  a.s.</t>
  </si>
  <si>
    <t>Partizánska cesta č.9,   975 99 Banská Bystrica</t>
  </si>
  <si>
    <t>poštovné</t>
  </si>
  <si>
    <t xml:space="preserve">členský príspevok </t>
  </si>
  <si>
    <t>DHM</t>
  </si>
  <si>
    <t xml:space="preserve">AGRIFOOD s.r.o. </t>
  </si>
  <si>
    <t>ul.Terézie Vansovej 28,   97101 Prievidza</t>
  </si>
  <si>
    <t>PORTA MUNDI, s.r.o.</t>
  </si>
  <si>
    <t xml:space="preserve">Klincova 37, 821 08 Bratislava </t>
  </si>
  <si>
    <t>tlmočenie a preklad dokumentov</t>
  </si>
  <si>
    <t>IVEXIM – Dr. Iveta Plešková, PhD.</t>
  </si>
  <si>
    <t>Pri Suchom mlyne 62, 811 04 Bratislava</t>
  </si>
  <si>
    <t>GO Travel Slovakia s.r.o.</t>
  </si>
  <si>
    <t>Moskovská 15,   811 08 Bratislava</t>
  </si>
  <si>
    <t>letenka</t>
  </si>
  <si>
    <t>City Hotel Bratislava s.r.o.</t>
  </si>
  <si>
    <t xml:space="preserve">Hotel Bratislava, Seberíniho 9, Bratislava </t>
  </si>
  <si>
    <t>RNDr.Jarmila Hrabinová</t>
  </si>
  <si>
    <t xml:space="preserve">Ševčenková 29, 851 01 Bratislava </t>
  </si>
  <si>
    <t xml:space="preserve">PaedDr. Sedláková Mária </t>
  </si>
  <si>
    <t>Martinčekova 780/10, 821 09 Bratislava-Ružinov</t>
  </si>
  <si>
    <t>SNAS-614/2024</t>
  </si>
  <si>
    <t>Datacomp s.r.o.</t>
  </si>
  <si>
    <t>Moldavská cesta II. 49/2413, 040 11 Košice</t>
  </si>
  <si>
    <t>Zuzana Kvačková</t>
  </si>
  <si>
    <t xml:space="preserve">Tupého 25/A, 831 01 Bratislava </t>
  </si>
  <si>
    <t>Toyota Financial Services Slovakia s.r.o.</t>
  </si>
  <si>
    <t xml:space="preserve">Galvaniho 19045/19, 821 04 </t>
  </si>
  <si>
    <t xml:space="preserve">zmluva </t>
  </si>
  <si>
    <t>SNAS-982/2025</t>
  </si>
  <si>
    <t>EPIK, s.r.o.</t>
  </si>
  <si>
    <t>Belinského 3, 851 01 Bratislava</t>
  </si>
  <si>
    <t>Made By Lucia</t>
  </si>
  <si>
    <t>Brnianska 3711/13,   811 04 Bratislava</t>
  </si>
  <si>
    <t>001/26</t>
  </si>
  <si>
    <t>002/26</t>
  </si>
  <si>
    <t>003/26</t>
  </si>
  <si>
    <t>004/26</t>
  </si>
  <si>
    <t>Global Accreditation Cooperation Incorporated</t>
  </si>
  <si>
    <t>2200 Wilson Boulevard Suite 102 Unit 332 Arlington, VA 22201 USA</t>
  </si>
  <si>
    <t>005/26</t>
  </si>
  <si>
    <t xml:space="preserve">certifikát - </t>
  </si>
  <si>
    <t>006/26</t>
  </si>
  <si>
    <t>007/26</t>
  </si>
  <si>
    <t>008/26</t>
  </si>
  <si>
    <t>001/2026</t>
  </si>
  <si>
    <t>009/26</t>
  </si>
  <si>
    <t>010/26</t>
  </si>
  <si>
    <t>011/26</t>
  </si>
  <si>
    <t>012/26</t>
  </si>
  <si>
    <t>013/26</t>
  </si>
  <si>
    <t>014/26</t>
  </si>
  <si>
    <t>004/2026</t>
  </si>
  <si>
    <t>015/26</t>
  </si>
  <si>
    <t>016/26</t>
  </si>
  <si>
    <t>017/26</t>
  </si>
  <si>
    <t>018/26</t>
  </si>
  <si>
    <t>019/26</t>
  </si>
  <si>
    <t>020/26</t>
  </si>
  <si>
    <t>Kancelária 123 s.r.o.</t>
  </si>
  <si>
    <t xml:space="preserve">Jána Poničana 5, 841 08 Bratislava </t>
  </si>
  <si>
    <t>021/26</t>
  </si>
  <si>
    <t>022/26</t>
  </si>
  <si>
    <t>023/26</t>
  </si>
  <si>
    <t>ŠPORTHOTEL TRNÁVKA, spol.s.r.o.</t>
  </si>
  <si>
    <t>Hotel 21, Nerudova 8, 821 04 Bratislava</t>
  </si>
  <si>
    <t>024/26</t>
  </si>
  <si>
    <t>Erik Jánoš</t>
  </si>
  <si>
    <t xml:space="preserve"> Belinského 1044/21, 851 01 Bratislava-Petržalka</t>
  </si>
  <si>
    <t>025/26</t>
  </si>
  <si>
    <t>015/2026</t>
  </si>
  <si>
    <t>Ing.Štefan Král,PhD/riaditeľ</t>
  </si>
  <si>
    <t>002/2026</t>
  </si>
  <si>
    <t>003/2026</t>
  </si>
  <si>
    <t>005/2026</t>
  </si>
  <si>
    <t>006/2026</t>
  </si>
  <si>
    <t>007/2026</t>
  </si>
  <si>
    <t>008/2026</t>
  </si>
  <si>
    <t>Belinského 1044/21, 851 01 Bratislava-Petržalka</t>
  </si>
  <si>
    <t>009/2026</t>
  </si>
  <si>
    <t>010/2026</t>
  </si>
  <si>
    <t>Centrum Jazykov s.r.o.</t>
  </si>
  <si>
    <t xml:space="preserve">Cukrová 14, 813 39 Bratislava </t>
  </si>
  <si>
    <t>011/2026</t>
  </si>
  <si>
    <t>Eva Pračková, Mgr.</t>
  </si>
  <si>
    <t>Dúhová 1146/29, 900 29  Nová Dedinka</t>
  </si>
  <si>
    <t>012/2026</t>
  </si>
  <si>
    <t>013/2026</t>
  </si>
  <si>
    <t>014/2026</t>
  </si>
  <si>
    <t>Evidencia objednávok SNAS 2026</t>
  </si>
  <si>
    <t>Evidencia faktúr SNAS za 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</si>
</sst>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&quot;€&quot;"/>
  </numFmts>
  <fonts count="10" x14ac:knownFonts="1"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FFFF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6172B8"/>
        <bgColor indexed="64"/>
      </patternFill>
    </fill>
    <fill>
      <patternFill patternType="solid">
        <fgColor rgb="FFE8EA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14" fontId="2" fillId="0" borderId="0" xfId="0" applyNumberFormat="1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14" fontId="8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horizontal="right" vertical="center" wrapText="1"/>
    </xf>
    <xf numFmtId="14" fontId="9" fillId="3" borderId="1" xfId="0" applyNumberFormat="1" applyFont="1" applyFill="1" applyBorder="1" applyAlignment="1">
      <alignment vertical="center" wrapText="1"/>
    </xf>
  </cellXfs>
  <cellStyles count="6">
    <cellStyle name="Čiarka 2" xfId="4" xr:uid="{00000000-0005-0000-0000-000000000000}"/>
    <cellStyle name="Excel Built-in Normal" xfId="5" xr:uid="{00000000-0005-0000-0000-000001000000}"/>
    <cellStyle name="Normálna" xfId="0" builtinId="0"/>
    <cellStyle name="Normálna 2" xfId="1" xr:uid="{00000000-0005-0000-0000-000003000000}"/>
    <cellStyle name="normálne 2" xfId="2" xr:uid="{00000000-0005-0000-0000-000004000000}"/>
    <cellStyle name="normálne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Faktury-Objednavky\Faktury_2026.xlsx" TargetMode="External"/><Relationship Id="rId1" Type="http://schemas.openxmlformats.org/officeDocument/2006/relationships/externalLinkPath" Target="file:///Z:\Faktury-Objednavky\Faktury_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ošlé fa."/>
      <sheetName val="Zálohové fa."/>
      <sheetName val="Subjekty"/>
      <sheetName val="EU"/>
      <sheetName val="Hárok2"/>
      <sheetName val="Hárok1"/>
    </sheetNames>
    <sheetDataSet>
      <sheetData sheetId="0">
        <row r="5">
          <cell r="A5" t="str">
            <v>1.</v>
          </cell>
        </row>
        <row r="8">
          <cell r="S8">
            <v>9429052515484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K17"/>
  <sheetViews>
    <sheetView workbookViewId="0">
      <pane ySplit="2" topLeftCell="A3" activePane="bottomLeft" state="frozen"/>
      <selection pane="bottomLeft" activeCell="D23" sqref="D23"/>
    </sheetView>
  </sheetViews>
  <sheetFormatPr defaultColWidth="9.140625" defaultRowHeight="12.75" x14ac:dyDescent="0.2"/>
  <cols>
    <col min="1" max="1" width="16.85546875" style="1" customWidth="1"/>
    <col min="2" max="2" width="27" style="1" customWidth="1"/>
    <col min="3" max="3" width="25.85546875" style="1" customWidth="1"/>
    <col min="4" max="4" width="16.140625" style="1" customWidth="1"/>
    <col min="5" max="5" width="34.85546875" style="1" customWidth="1"/>
    <col min="6" max="8" width="16.140625" style="1" customWidth="1"/>
    <col min="9" max="9" width="24.85546875" style="1" customWidth="1"/>
    <col min="10" max="10" width="16.140625" style="1" customWidth="1"/>
    <col min="11" max="11" width="12.140625" style="5" customWidth="1"/>
    <col min="12" max="16384" width="9.140625" style="1"/>
  </cols>
  <sheetData>
    <row r="1" spans="1:11" ht="18" x14ac:dyDescent="0.25">
      <c r="A1" s="3" t="s">
        <v>135</v>
      </c>
    </row>
    <row r="2" spans="1:11" s="2" customFormat="1" ht="38.25" x14ac:dyDescent="0.2">
      <c r="A2" s="7" t="s">
        <v>4</v>
      </c>
      <c r="B2" s="7" t="s">
        <v>0</v>
      </c>
      <c r="C2" s="7" t="s">
        <v>3</v>
      </c>
      <c r="D2" s="7" t="s">
        <v>1</v>
      </c>
      <c r="E2" s="7" t="s">
        <v>5</v>
      </c>
      <c r="F2" s="8" t="s">
        <v>12</v>
      </c>
      <c r="G2" s="7" t="s">
        <v>6</v>
      </c>
      <c r="H2" s="7" t="s">
        <v>7</v>
      </c>
      <c r="I2" s="7" t="s">
        <v>8</v>
      </c>
      <c r="J2" s="7" t="s">
        <v>2</v>
      </c>
      <c r="K2" s="6"/>
    </row>
    <row r="3" spans="1:11" ht="25.5" x14ac:dyDescent="0.2">
      <c r="A3" s="9" t="s">
        <v>91</v>
      </c>
      <c r="B3" s="9" t="s">
        <v>68</v>
      </c>
      <c r="C3" s="9" t="s">
        <v>69</v>
      </c>
      <c r="D3" s="9">
        <v>36212466</v>
      </c>
      <c r="E3" s="9" t="s">
        <v>50</v>
      </c>
      <c r="F3" s="10">
        <v>6147.3089430894306</v>
      </c>
      <c r="G3" s="11">
        <v>46031</v>
      </c>
      <c r="H3" s="9" t="s">
        <v>13</v>
      </c>
      <c r="I3" s="9" t="s">
        <v>117</v>
      </c>
      <c r="J3" s="9"/>
    </row>
    <row r="4" spans="1:11" ht="25.5" x14ac:dyDescent="0.2">
      <c r="A4" s="9" t="s">
        <v>118</v>
      </c>
      <c r="B4" s="9" t="s">
        <v>51</v>
      </c>
      <c r="C4" s="9" t="s">
        <v>52</v>
      </c>
      <c r="D4" s="9">
        <v>31597459</v>
      </c>
      <c r="E4" s="9" t="s">
        <v>22</v>
      </c>
      <c r="F4" s="10">
        <v>1316</v>
      </c>
      <c r="G4" s="11">
        <v>46035</v>
      </c>
      <c r="H4" s="9" t="s">
        <v>13</v>
      </c>
      <c r="I4" s="9" t="s">
        <v>14</v>
      </c>
      <c r="J4" s="9"/>
    </row>
    <row r="5" spans="1:11" ht="25.5" x14ac:dyDescent="0.2">
      <c r="A5" s="9" t="s">
        <v>119</v>
      </c>
      <c r="B5" s="9" t="s">
        <v>53</v>
      </c>
      <c r="C5" s="9" t="s">
        <v>54</v>
      </c>
      <c r="D5" s="9">
        <v>50779524</v>
      </c>
      <c r="E5" s="9" t="s">
        <v>55</v>
      </c>
      <c r="F5" s="10">
        <v>1345</v>
      </c>
      <c r="G5" s="11">
        <v>46035</v>
      </c>
      <c r="H5" s="9" t="s">
        <v>13</v>
      </c>
      <c r="I5" s="9" t="s">
        <v>14</v>
      </c>
      <c r="J5" s="9"/>
    </row>
    <row r="6" spans="1:11" ht="25.5" x14ac:dyDescent="0.2">
      <c r="A6" s="9" t="s">
        <v>98</v>
      </c>
      <c r="B6" s="9" t="s">
        <v>58</v>
      </c>
      <c r="C6" s="9" t="s">
        <v>59</v>
      </c>
      <c r="D6" s="9">
        <v>31380123</v>
      </c>
      <c r="E6" s="9" t="s">
        <v>60</v>
      </c>
      <c r="F6" s="10">
        <v>2296</v>
      </c>
      <c r="G6" s="11">
        <v>46037</v>
      </c>
      <c r="H6" s="9" t="s">
        <v>13</v>
      </c>
      <c r="I6" s="9" t="s">
        <v>14</v>
      </c>
      <c r="J6" s="9"/>
    </row>
    <row r="7" spans="1:11" ht="25.5" x14ac:dyDescent="0.2">
      <c r="A7" s="9" t="s">
        <v>120</v>
      </c>
      <c r="B7" s="9" t="s">
        <v>53</v>
      </c>
      <c r="C7" s="9" t="s">
        <v>54</v>
      </c>
      <c r="D7" s="9">
        <v>50779524</v>
      </c>
      <c r="E7" s="9" t="s">
        <v>55</v>
      </c>
      <c r="F7" s="10">
        <v>1600</v>
      </c>
      <c r="G7" s="11">
        <v>46038</v>
      </c>
      <c r="H7" s="9" t="s">
        <v>13</v>
      </c>
      <c r="I7" s="9" t="s">
        <v>14</v>
      </c>
      <c r="J7" s="9"/>
    </row>
    <row r="8" spans="1:11" ht="25.5" x14ac:dyDescent="0.2">
      <c r="A8" s="9" t="s">
        <v>121</v>
      </c>
      <c r="B8" s="9" t="s">
        <v>70</v>
      </c>
      <c r="C8" s="9" t="s">
        <v>71</v>
      </c>
      <c r="D8" s="9">
        <v>17371066</v>
      </c>
      <c r="E8" s="9" t="s">
        <v>55</v>
      </c>
      <c r="F8" s="10">
        <v>1120</v>
      </c>
      <c r="G8" s="11">
        <v>46038</v>
      </c>
      <c r="H8" s="9" t="s">
        <v>13</v>
      </c>
      <c r="I8" s="9" t="s">
        <v>14</v>
      </c>
      <c r="J8" s="9"/>
    </row>
    <row r="9" spans="1:11" ht="38.25" x14ac:dyDescent="0.2">
      <c r="A9" s="9" t="s">
        <v>122</v>
      </c>
      <c r="B9" s="9" t="s">
        <v>65</v>
      </c>
      <c r="C9" s="9" t="s">
        <v>66</v>
      </c>
      <c r="D9" s="9">
        <v>47181451</v>
      </c>
      <c r="E9" s="9" t="s">
        <v>55</v>
      </c>
      <c r="F9" s="10">
        <v>1120</v>
      </c>
      <c r="G9" s="11">
        <v>46038</v>
      </c>
      <c r="H9" s="9" t="s">
        <v>13</v>
      </c>
      <c r="I9" s="9" t="s">
        <v>14</v>
      </c>
      <c r="J9" s="9"/>
    </row>
    <row r="10" spans="1:11" ht="25.5" x14ac:dyDescent="0.2">
      <c r="A10" s="9" t="s">
        <v>123</v>
      </c>
      <c r="B10" s="9" t="s">
        <v>113</v>
      </c>
      <c r="C10" s="9" t="s">
        <v>124</v>
      </c>
      <c r="D10" s="9">
        <v>55694462</v>
      </c>
      <c r="E10" s="9" t="s">
        <v>55</v>
      </c>
      <c r="F10" s="10">
        <v>1120</v>
      </c>
      <c r="G10" s="11">
        <v>46038</v>
      </c>
      <c r="H10" s="9" t="s">
        <v>13</v>
      </c>
      <c r="I10" s="9" t="s">
        <v>14</v>
      </c>
      <c r="J10" s="9"/>
    </row>
    <row r="11" spans="1:11" ht="25.5" x14ac:dyDescent="0.2">
      <c r="A11" s="9" t="s">
        <v>125</v>
      </c>
      <c r="B11" s="9" t="s">
        <v>78</v>
      </c>
      <c r="C11" s="9" t="s">
        <v>79</v>
      </c>
      <c r="D11" s="9">
        <v>57229295</v>
      </c>
      <c r="E11" s="9" t="s">
        <v>55</v>
      </c>
      <c r="F11" s="10">
        <v>1280</v>
      </c>
      <c r="G11" s="11">
        <v>46038</v>
      </c>
      <c r="H11" s="9" t="s">
        <v>13</v>
      </c>
      <c r="I11" s="9" t="s">
        <v>14</v>
      </c>
      <c r="J11" s="9"/>
    </row>
    <row r="12" spans="1:11" ht="25.5" x14ac:dyDescent="0.2">
      <c r="A12" s="9" t="s">
        <v>126</v>
      </c>
      <c r="B12" s="9" t="s">
        <v>127</v>
      </c>
      <c r="C12" s="9" t="s">
        <v>128</v>
      </c>
      <c r="D12" s="9">
        <v>35970839</v>
      </c>
      <c r="E12" s="9" t="s">
        <v>55</v>
      </c>
      <c r="F12" s="10">
        <v>1120</v>
      </c>
      <c r="G12" s="11">
        <v>46038</v>
      </c>
      <c r="H12" s="9" t="s">
        <v>13</v>
      </c>
      <c r="I12" s="9" t="s">
        <v>14</v>
      </c>
      <c r="J12" s="9"/>
    </row>
    <row r="13" spans="1:11" ht="25.5" x14ac:dyDescent="0.2">
      <c r="A13" s="9" t="s">
        <v>129</v>
      </c>
      <c r="B13" s="9" t="s">
        <v>130</v>
      </c>
      <c r="C13" s="9" t="s">
        <v>131</v>
      </c>
      <c r="D13" s="9" t="s">
        <v>13</v>
      </c>
      <c r="E13" s="9" t="s">
        <v>55</v>
      </c>
      <c r="F13" s="10">
        <v>1120</v>
      </c>
      <c r="G13" s="11">
        <v>46038</v>
      </c>
      <c r="H13" s="9" t="s">
        <v>13</v>
      </c>
      <c r="I13" s="9" t="s">
        <v>14</v>
      </c>
      <c r="J13" s="9"/>
    </row>
    <row r="14" spans="1:11" ht="25.5" x14ac:dyDescent="0.2">
      <c r="A14" s="9" t="s">
        <v>132</v>
      </c>
      <c r="B14" s="9" t="s">
        <v>23</v>
      </c>
      <c r="C14" s="9" t="s">
        <v>24</v>
      </c>
      <c r="D14" s="9">
        <v>53669665</v>
      </c>
      <c r="E14" s="9" t="s">
        <v>22</v>
      </c>
      <c r="F14" s="10">
        <v>312</v>
      </c>
      <c r="G14" s="11">
        <v>46042</v>
      </c>
      <c r="H14" s="9" t="s">
        <v>13</v>
      </c>
      <c r="I14" s="9" t="s">
        <v>14</v>
      </c>
      <c r="J14" s="9"/>
    </row>
    <row r="15" spans="1:11" ht="25.5" x14ac:dyDescent="0.2">
      <c r="A15" s="9" t="s">
        <v>133</v>
      </c>
      <c r="B15" s="9" t="s">
        <v>56</v>
      </c>
      <c r="C15" s="9" t="s">
        <v>57</v>
      </c>
      <c r="D15" s="9">
        <v>41636783</v>
      </c>
      <c r="E15" s="9" t="s">
        <v>55</v>
      </c>
      <c r="F15" s="10">
        <v>775</v>
      </c>
      <c r="G15" s="11">
        <v>46042</v>
      </c>
      <c r="H15" s="9" t="s">
        <v>13</v>
      </c>
      <c r="I15" s="9" t="s">
        <v>14</v>
      </c>
      <c r="J15" s="9"/>
    </row>
    <row r="16" spans="1:11" ht="25.5" x14ac:dyDescent="0.2">
      <c r="A16" s="9" t="s">
        <v>134</v>
      </c>
      <c r="B16" s="9" t="s">
        <v>53</v>
      </c>
      <c r="C16" s="9" t="s">
        <v>54</v>
      </c>
      <c r="D16" s="9">
        <v>50779524</v>
      </c>
      <c r="E16" s="9" t="s">
        <v>55</v>
      </c>
      <c r="F16" s="10">
        <v>727</v>
      </c>
      <c r="G16" s="11">
        <v>46042</v>
      </c>
      <c r="H16" s="9" t="s">
        <v>13</v>
      </c>
      <c r="I16" s="9" t="s">
        <v>14</v>
      </c>
      <c r="J16" s="9"/>
    </row>
    <row r="17" spans="1:10" ht="25.5" x14ac:dyDescent="0.2">
      <c r="A17" s="9" t="s">
        <v>116</v>
      </c>
      <c r="B17" s="9" t="s">
        <v>76</v>
      </c>
      <c r="C17" s="9" t="s">
        <v>77</v>
      </c>
      <c r="D17" s="9">
        <v>36716375</v>
      </c>
      <c r="E17" s="9" t="s">
        <v>22</v>
      </c>
      <c r="F17" s="10">
        <v>336</v>
      </c>
      <c r="G17" s="11">
        <v>46042</v>
      </c>
      <c r="H17" s="9" t="s">
        <v>13</v>
      </c>
      <c r="I17" s="9" t="s">
        <v>14</v>
      </c>
      <c r="J17" s="9"/>
    </row>
  </sheetData>
  <sheetProtection algorithmName="SHA-512" hashValue="hwC3+zeLD5JBVapKqIuh4ARPOQHzZofzLEPzIERChGBkDOu+D/A9IlKpYxCzZUP/PPKGLOxDLx4SiYNB3M+UOA==" saltValue="j2nxFgigoXW869HkM32kIQ==" spinCount="100000" sheet="1" selectLockedCells="1" selectUnlockedCells="1"/>
  <phoneticPr fontId="0" type="noConversion"/>
  <pageMargins left="0.39" right="0.34" top="0.54" bottom="0.46" header="0.31496062992125984" footer="0.31496062992125984"/>
  <pageSetup paperSize="9" scale="67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pageSetUpPr fitToPage="1"/>
  </sheetPr>
  <dimension ref="A1:K27"/>
  <sheetViews>
    <sheetView tabSelected="1" workbookViewId="0">
      <pane ySplit="2" topLeftCell="A3" activePane="bottomLeft" state="frozen"/>
      <selection pane="bottomLeft" activeCell="E29" sqref="E29"/>
    </sheetView>
  </sheetViews>
  <sheetFormatPr defaultColWidth="9.140625" defaultRowHeight="12.75" x14ac:dyDescent="0.2"/>
  <cols>
    <col min="1" max="1" width="12.85546875" style="1" customWidth="1"/>
    <col min="2" max="2" width="27" style="1" customWidth="1"/>
    <col min="3" max="3" width="31" style="1" customWidth="1"/>
    <col min="4" max="4" width="14.42578125" style="1" customWidth="1"/>
    <col min="5" max="5" width="34.85546875" style="1" customWidth="1"/>
    <col min="6" max="6" width="16.140625" style="1" customWidth="1"/>
    <col min="7" max="7" width="13.7109375" style="1" customWidth="1"/>
    <col min="8" max="8" width="22.28515625" style="4" customWidth="1"/>
    <col min="9" max="9" width="16.140625" style="4" customWidth="1"/>
    <col min="10" max="10" width="16.140625" style="1" customWidth="1"/>
    <col min="11" max="11" width="11.42578125" style="5" bestFit="1" customWidth="1"/>
    <col min="12" max="16384" width="9.140625" style="1"/>
  </cols>
  <sheetData>
    <row r="1" spans="1:11" ht="23.45" customHeight="1" x14ac:dyDescent="0.25">
      <c r="A1" s="3" t="s">
        <v>136</v>
      </c>
    </row>
    <row r="2" spans="1:11" s="2" customFormat="1" ht="38.25" x14ac:dyDescent="0.2">
      <c r="A2" s="7" t="s">
        <v>9</v>
      </c>
      <c r="B2" s="7" t="s">
        <v>0</v>
      </c>
      <c r="C2" s="7" t="s">
        <v>3</v>
      </c>
      <c r="D2" s="7" t="s">
        <v>1</v>
      </c>
      <c r="E2" s="7" t="s">
        <v>10</v>
      </c>
      <c r="F2" s="8" t="s">
        <v>12</v>
      </c>
      <c r="G2" s="7" t="s">
        <v>11</v>
      </c>
      <c r="H2" s="7" t="s">
        <v>7</v>
      </c>
      <c r="I2" s="7" t="s">
        <v>4</v>
      </c>
      <c r="J2" s="7" t="s">
        <v>2</v>
      </c>
      <c r="K2" s="6"/>
    </row>
    <row r="3" spans="1:11" ht="38.25" x14ac:dyDescent="0.2">
      <c r="A3" s="12" t="s">
        <v>80</v>
      </c>
      <c r="B3" s="12" t="s">
        <v>42</v>
      </c>
      <c r="C3" s="12" t="s">
        <v>43</v>
      </c>
      <c r="D3" s="12">
        <v>47259116</v>
      </c>
      <c r="E3" s="12" t="s">
        <v>44</v>
      </c>
      <c r="F3" s="13">
        <v>579.06504065040656</v>
      </c>
      <c r="G3" s="14">
        <v>46024</v>
      </c>
      <c r="H3" s="12" t="s">
        <v>45</v>
      </c>
      <c r="I3" s="12" t="s">
        <v>13</v>
      </c>
      <c r="J3" s="12"/>
    </row>
    <row r="4" spans="1:11" ht="25.5" x14ac:dyDescent="0.2">
      <c r="A4" s="12" t="s">
        <v>81</v>
      </c>
      <c r="B4" s="12" t="s">
        <v>72</v>
      </c>
      <c r="C4" s="12" t="s">
        <v>73</v>
      </c>
      <c r="D4" s="12">
        <v>35915404</v>
      </c>
      <c r="E4" s="12" t="s">
        <v>74</v>
      </c>
      <c r="F4" s="13">
        <v>709.7560975609756</v>
      </c>
      <c r="G4" s="14">
        <v>46028</v>
      </c>
      <c r="H4" s="12" t="s">
        <v>75</v>
      </c>
      <c r="I4" s="12" t="s">
        <v>13</v>
      </c>
      <c r="J4" s="12"/>
    </row>
    <row r="5" spans="1:11" ht="25.5" x14ac:dyDescent="0.2">
      <c r="A5" s="12" t="s">
        <v>82</v>
      </c>
      <c r="B5" s="12" t="s">
        <v>15</v>
      </c>
      <c r="C5" s="12" t="s">
        <v>16</v>
      </c>
      <c r="D5" s="12">
        <v>35680202</v>
      </c>
      <c r="E5" s="12" t="s">
        <v>17</v>
      </c>
      <c r="F5" s="13">
        <v>450</v>
      </c>
      <c r="G5" s="14">
        <v>46029</v>
      </c>
      <c r="H5" s="12" t="s">
        <v>18</v>
      </c>
      <c r="I5" s="12" t="s">
        <v>13</v>
      </c>
      <c r="J5" s="12"/>
    </row>
    <row r="6" spans="1:11" ht="38.25" x14ac:dyDescent="0.2">
      <c r="A6" s="12" t="s">
        <v>83</v>
      </c>
      <c r="B6" s="12" t="s">
        <v>84</v>
      </c>
      <c r="C6" s="12" t="s">
        <v>85</v>
      </c>
      <c r="D6" s="12">
        <f>IF('[1]Došlé fa.'!$S8=0,"",'[1]Došlé fa.'!$S8)</f>
        <v>9429052515484</v>
      </c>
      <c r="E6" s="12" t="s">
        <v>49</v>
      </c>
      <c r="F6" s="13">
        <v>14248</v>
      </c>
      <c r="G6" s="14">
        <v>46030</v>
      </c>
      <c r="H6" s="12" t="s">
        <v>13</v>
      </c>
      <c r="I6" s="12" t="s">
        <v>13</v>
      </c>
      <c r="J6" s="12"/>
    </row>
    <row r="7" spans="1:11" ht="25.5" x14ac:dyDescent="0.2">
      <c r="A7" s="12" t="s">
        <v>86</v>
      </c>
      <c r="B7" s="12" t="s">
        <v>38</v>
      </c>
      <c r="C7" s="12" t="s">
        <v>39</v>
      </c>
      <c r="D7" s="12">
        <v>36237337</v>
      </c>
      <c r="E7" s="12" t="s">
        <v>87</v>
      </c>
      <c r="F7" s="13">
        <v>135</v>
      </c>
      <c r="G7" s="14">
        <v>46031</v>
      </c>
      <c r="H7" s="12" t="s">
        <v>13</v>
      </c>
      <c r="I7" s="12" t="s">
        <v>13</v>
      </c>
      <c r="J7" s="12"/>
    </row>
    <row r="8" spans="1:11" ht="25.5" x14ac:dyDescent="0.2">
      <c r="A8" s="12" t="s">
        <v>88</v>
      </c>
      <c r="B8" s="12" t="s">
        <v>19</v>
      </c>
      <c r="C8" s="12" t="s">
        <v>20</v>
      </c>
      <c r="D8" s="12">
        <v>35928905</v>
      </c>
      <c r="E8" s="12" t="s">
        <v>21</v>
      </c>
      <c r="F8" s="13">
        <v>123.80952380952381</v>
      </c>
      <c r="G8" s="14">
        <v>46034</v>
      </c>
      <c r="H8" s="12" t="s">
        <v>13</v>
      </c>
      <c r="I8" s="12" t="s">
        <v>13</v>
      </c>
      <c r="J8" s="12"/>
    </row>
    <row r="9" spans="1:11" ht="25.5" x14ac:dyDescent="0.2">
      <c r="A9" s="12" t="s">
        <v>89</v>
      </c>
      <c r="B9" s="12" t="s">
        <v>19</v>
      </c>
      <c r="C9" s="12" t="s">
        <v>20</v>
      </c>
      <c r="D9" s="12">
        <v>35928905</v>
      </c>
      <c r="E9" s="12" t="s">
        <v>21</v>
      </c>
      <c r="F9" s="13">
        <v>242.85714285714283</v>
      </c>
      <c r="G9" s="14">
        <v>46034</v>
      </c>
      <c r="H9" s="12" t="s">
        <v>13</v>
      </c>
      <c r="I9" s="12" t="s">
        <v>13</v>
      </c>
      <c r="J9" s="12"/>
    </row>
    <row r="10" spans="1:11" ht="25.5" x14ac:dyDescent="0.2">
      <c r="A10" s="12" t="s">
        <v>90</v>
      </c>
      <c r="B10" s="12" t="s">
        <v>68</v>
      </c>
      <c r="C10" s="12" t="s">
        <v>69</v>
      </c>
      <c r="D10" s="12">
        <v>36212466</v>
      </c>
      <c r="E10" s="12" t="s">
        <v>50</v>
      </c>
      <c r="F10" s="13">
        <v>6147.3089430894306</v>
      </c>
      <c r="G10" s="14">
        <v>46035</v>
      </c>
      <c r="H10" s="12" t="s">
        <v>13</v>
      </c>
      <c r="I10" s="12" t="s">
        <v>91</v>
      </c>
      <c r="J10" s="12"/>
    </row>
    <row r="11" spans="1:11" ht="25.5" x14ac:dyDescent="0.2">
      <c r="A11" s="12" t="s">
        <v>92</v>
      </c>
      <c r="B11" s="12" t="s">
        <v>19</v>
      </c>
      <c r="C11" s="12" t="s">
        <v>20</v>
      </c>
      <c r="D11" s="12">
        <v>35928905</v>
      </c>
      <c r="E11" s="12" t="s">
        <v>21</v>
      </c>
      <c r="F11" s="13">
        <v>61.904761904761905</v>
      </c>
      <c r="G11" s="14">
        <v>46035</v>
      </c>
      <c r="H11" s="12" t="s">
        <v>13</v>
      </c>
      <c r="I11" s="12" t="s">
        <v>13</v>
      </c>
      <c r="J11" s="12"/>
    </row>
    <row r="12" spans="1:11" ht="25.5" x14ac:dyDescent="0.2">
      <c r="A12" s="12" t="s">
        <v>93</v>
      </c>
      <c r="B12" s="12" t="s">
        <v>25</v>
      </c>
      <c r="C12" s="12" t="s">
        <v>26</v>
      </c>
      <c r="D12" s="12">
        <v>51805472</v>
      </c>
      <c r="E12" s="12" t="s">
        <v>21</v>
      </c>
      <c r="F12" s="13">
        <v>117.14285714285714</v>
      </c>
      <c r="G12" s="14">
        <v>46035</v>
      </c>
      <c r="H12" s="12" t="s">
        <v>13</v>
      </c>
      <c r="I12" s="12" t="s">
        <v>13</v>
      </c>
      <c r="J12" s="12"/>
    </row>
    <row r="13" spans="1:11" ht="25.5" x14ac:dyDescent="0.2">
      <c r="A13" s="12" t="s">
        <v>94</v>
      </c>
      <c r="B13" s="12" t="s">
        <v>46</v>
      </c>
      <c r="C13" s="12" t="s">
        <v>47</v>
      </c>
      <c r="D13" s="12">
        <v>36631124</v>
      </c>
      <c r="E13" s="12" t="s">
        <v>48</v>
      </c>
      <c r="F13" s="13">
        <v>500</v>
      </c>
      <c r="G13" s="14">
        <v>46037</v>
      </c>
      <c r="H13" s="12" t="s">
        <v>13</v>
      </c>
      <c r="I13" s="12" t="s">
        <v>13</v>
      </c>
      <c r="J13" s="12"/>
    </row>
    <row r="14" spans="1:11" ht="25.5" x14ac:dyDescent="0.2">
      <c r="A14" s="12" t="s">
        <v>95</v>
      </c>
      <c r="B14" s="12" t="s">
        <v>61</v>
      </c>
      <c r="C14" s="12" t="s">
        <v>62</v>
      </c>
      <c r="D14" s="12">
        <v>45956316</v>
      </c>
      <c r="E14" s="12" t="s">
        <v>21</v>
      </c>
      <c r="F14" s="13">
        <v>187.31428571428572</v>
      </c>
      <c r="G14" s="14">
        <v>46037</v>
      </c>
      <c r="H14" s="12" t="s">
        <v>13</v>
      </c>
      <c r="I14" s="12" t="s">
        <v>13</v>
      </c>
      <c r="J14" s="12"/>
    </row>
    <row r="15" spans="1:11" ht="25.5" x14ac:dyDescent="0.2">
      <c r="A15" s="12" t="s">
        <v>96</v>
      </c>
      <c r="B15" s="12" t="s">
        <v>61</v>
      </c>
      <c r="C15" s="12" t="s">
        <v>62</v>
      </c>
      <c r="D15" s="12">
        <v>45956316</v>
      </c>
      <c r="E15" s="12" t="s">
        <v>21</v>
      </c>
      <c r="F15" s="13">
        <v>9</v>
      </c>
      <c r="G15" s="14">
        <v>46037</v>
      </c>
      <c r="H15" s="12" t="s">
        <v>13</v>
      </c>
      <c r="I15" s="12" t="s">
        <v>13</v>
      </c>
      <c r="J15" s="12"/>
    </row>
    <row r="16" spans="1:11" ht="25.5" x14ac:dyDescent="0.2">
      <c r="A16" s="12" t="s">
        <v>97</v>
      </c>
      <c r="B16" s="12" t="s">
        <v>58</v>
      </c>
      <c r="C16" s="12" t="s">
        <v>59</v>
      </c>
      <c r="D16" s="12">
        <v>31380123</v>
      </c>
      <c r="E16" s="12" t="s">
        <v>60</v>
      </c>
      <c r="F16" s="13">
        <v>2296</v>
      </c>
      <c r="G16" s="14">
        <v>46038</v>
      </c>
      <c r="H16" s="12" t="s">
        <v>13</v>
      </c>
      <c r="I16" s="12" t="s">
        <v>98</v>
      </c>
      <c r="J16" s="12"/>
    </row>
    <row r="17" spans="1:10" ht="38.25" x14ac:dyDescent="0.2">
      <c r="A17" s="12" t="s">
        <v>99</v>
      </c>
      <c r="B17" s="12" t="s">
        <v>32</v>
      </c>
      <c r="C17" s="12" t="s">
        <v>33</v>
      </c>
      <c r="D17" s="12">
        <v>35708182</v>
      </c>
      <c r="E17" s="12" t="s">
        <v>34</v>
      </c>
      <c r="F17" s="13">
        <v>159.82113821138213</v>
      </c>
      <c r="G17" s="14">
        <v>46039</v>
      </c>
      <c r="H17" s="12" t="s">
        <v>13</v>
      </c>
      <c r="I17" s="12" t="s">
        <v>13</v>
      </c>
      <c r="J17" s="12"/>
    </row>
    <row r="18" spans="1:10" ht="25.5" x14ac:dyDescent="0.2">
      <c r="A18" s="12" t="s">
        <v>100</v>
      </c>
      <c r="B18" s="12" t="s">
        <v>63</v>
      </c>
      <c r="C18" s="12" t="s">
        <v>64</v>
      </c>
      <c r="D18" s="12">
        <v>505790070</v>
      </c>
      <c r="E18" s="12" t="s">
        <v>22</v>
      </c>
      <c r="F18" s="13">
        <v>932</v>
      </c>
      <c r="G18" s="14">
        <v>46040</v>
      </c>
      <c r="H18" s="12" t="s">
        <v>13</v>
      </c>
      <c r="I18" s="12" t="s">
        <v>13</v>
      </c>
      <c r="J18" s="12"/>
    </row>
    <row r="19" spans="1:10" ht="25.5" x14ac:dyDescent="0.2">
      <c r="A19" s="12" t="s">
        <v>101</v>
      </c>
      <c r="B19" s="12" t="s">
        <v>35</v>
      </c>
      <c r="C19" s="12" t="s">
        <v>36</v>
      </c>
      <c r="D19" s="12">
        <v>36224278</v>
      </c>
      <c r="E19" s="12" t="s">
        <v>37</v>
      </c>
      <c r="F19" s="13">
        <v>12600</v>
      </c>
      <c r="G19" s="14">
        <v>46041</v>
      </c>
      <c r="H19" s="12" t="s">
        <v>67</v>
      </c>
      <c r="I19" s="12" t="s">
        <v>13</v>
      </c>
      <c r="J19" s="12"/>
    </row>
    <row r="20" spans="1:10" ht="25.5" x14ac:dyDescent="0.2">
      <c r="A20" s="12" t="s">
        <v>102</v>
      </c>
      <c r="B20" s="12" t="s">
        <v>19</v>
      </c>
      <c r="C20" s="12" t="s">
        <v>20</v>
      </c>
      <c r="D20" s="12">
        <v>35928905</v>
      </c>
      <c r="E20" s="12" t="s">
        <v>21</v>
      </c>
      <c r="F20" s="13">
        <v>80.952380952380949</v>
      </c>
      <c r="G20" s="14">
        <v>46042</v>
      </c>
      <c r="H20" s="12" t="s">
        <v>13</v>
      </c>
      <c r="I20" s="12" t="s">
        <v>13</v>
      </c>
      <c r="J20" s="12"/>
    </row>
    <row r="21" spans="1:10" ht="25.5" x14ac:dyDescent="0.2">
      <c r="A21" s="12" t="s">
        <v>103</v>
      </c>
      <c r="B21" s="12" t="s">
        <v>19</v>
      </c>
      <c r="C21" s="12" t="s">
        <v>20</v>
      </c>
      <c r="D21" s="12">
        <v>35928905</v>
      </c>
      <c r="E21" s="12" t="s">
        <v>21</v>
      </c>
      <c r="F21" s="13">
        <v>61.904761904761905</v>
      </c>
      <c r="G21" s="14">
        <v>46042</v>
      </c>
      <c r="H21" s="12" t="s">
        <v>13</v>
      </c>
      <c r="I21" s="12" t="s">
        <v>13</v>
      </c>
      <c r="J21" s="12"/>
    </row>
    <row r="22" spans="1:10" ht="25.5" x14ac:dyDescent="0.2">
      <c r="A22" s="12" t="s">
        <v>104</v>
      </c>
      <c r="B22" s="12" t="s">
        <v>105</v>
      </c>
      <c r="C22" s="12" t="s">
        <v>106</v>
      </c>
      <c r="D22" s="12">
        <v>55589642</v>
      </c>
      <c r="E22" s="12" t="s">
        <v>31</v>
      </c>
      <c r="F22" s="13">
        <v>235.84</v>
      </c>
      <c r="G22" s="14">
        <v>46042</v>
      </c>
      <c r="H22" s="12" t="s">
        <v>13</v>
      </c>
      <c r="I22" s="12" t="s">
        <v>13</v>
      </c>
      <c r="J22" s="12"/>
    </row>
    <row r="23" spans="1:10" ht="25.5" x14ac:dyDescent="0.2">
      <c r="A23" s="12" t="s">
        <v>107</v>
      </c>
      <c r="B23" s="12" t="s">
        <v>38</v>
      </c>
      <c r="C23" s="12" t="s">
        <v>39</v>
      </c>
      <c r="D23" s="12">
        <v>36237337</v>
      </c>
      <c r="E23" s="12" t="s">
        <v>40</v>
      </c>
      <c r="F23" s="13">
        <v>1660.6016260162601</v>
      </c>
      <c r="G23" s="14">
        <v>46042</v>
      </c>
      <c r="H23" s="12" t="s">
        <v>41</v>
      </c>
      <c r="I23" s="12" t="s">
        <v>13</v>
      </c>
      <c r="J23" s="12"/>
    </row>
    <row r="24" spans="1:10" ht="25.5" x14ac:dyDescent="0.2">
      <c r="A24" s="12" t="s">
        <v>108</v>
      </c>
      <c r="B24" s="12" t="s">
        <v>27</v>
      </c>
      <c r="C24" s="12" t="s">
        <v>28</v>
      </c>
      <c r="D24" s="12">
        <v>36768936</v>
      </c>
      <c r="E24" s="12" t="s">
        <v>29</v>
      </c>
      <c r="F24" s="13">
        <v>270</v>
      </c>
      <c r="G24" s="14">
        <v>46042</v>
      </c>
      <c r="H24" s="12" t="s">
        <v>30</v>
      </c>
      <c r="I24" s="12" t="s">
        <v>13</v>
      </c>
      <c r="J24" s="12"/>
    </row>
    <row r="25" spans="1:10" ht="25.5" x14ac:dyDescent="0.2">
      <c r="A25" s="12" t="s">
        <v>109</v>
      </c>
      <c r="B25" s="12" t="s">
        <v>110</v>
      </c>
      <c r="C25" s="12" t="s">
        <v>111</v>
      </c>
      <c r="D25" s="12">
        <v>36609111</v>
      </c>
      <c r="E25" s="12" t="s">
        <v>21</v>
      </c>
      <c r="F25" s="13">
        <v>123.80952380952381</v>
      </c>
      <c r="G25" s="14">
        <v>46042</v>
      </c>
      <c r="H25" s="12" t="s">
        <v>13</v>
      </c>
      <c r="I25" s="12" t="s">
        <v>13</v>
      </c>
      <c r="J25" s="12"/>
    </row>
    <row r="26" spans="1:10" ht="25.5" x14ac:dyDescent="0.2">
      <c r="A26" s="12" t="s">
        <v>112</v>
      </c>
      <c r="B26" s="12" t="s">
        <v>113</v>
      </c>
      <c r="C26" s="12" t="s">
        <v>114</v>
      </c>
      <c r="D26" s="12">
        <v>55694462</v>
      </c>
      <c r="E26" s="12" t="s">
        <v>55</v>
      </c>
      <c r="F26" s="13">
        <v>320</v>
      </c>
      <c r="G26" s="14">
        <v>46043</v>
      </c>
      <c r="H26" s="12" t="s">
        <v>13</v>
      </c>
      <c r="I26" s="12" t="s">
        <v>13</v>
      </c>
      <c r="J26" s="12"/>
    </row>
    <row r="27" spans="1:10" ht="25.5" x14ac:dyDescent="0.2">
      <c r="A27" s="12" t="s">
        <v>115</v>
      </c>
      <c r="B27" s="12" t="s">
        <v>76</v>
      </c>
      <c r="C27" s="12" t="s">
        <v>77</v>
      </c>
      <c r="D27" s="12">
        <v>36716375</v>
      </c>
      <c r="E27" s="12" t="s">
        <v>22</v>
      </c>
      <c r="F27" s="13">
        <v>447.39837398373982</v>
      </c>
      <c r="G27" s="14">
        <v>46044</v>
      </c>
      <c r="H27" s="12" t="s">
        <v>13</v>
      </c>
      <c r="I27" s="12" t="s">
        <v>116</v>
      </c>
      <c r="J27" s="12"/>
    </row>
  </sheetData>
  <sheetProtection algorithmName="SHA-512" hashValue="TDqCdgPIEGE7eC25JYZeaAVKvAMMSP2Uhdc1S6yO+7hncHLgc6HXnZZa+nJXVVWoX+fTCLGiTlMk6zv1/vEamg==" saltValue="n4hObk+LlIfwwVPUZF6dvQ==" spinCount="100000" sheet="1" selectLockedCells="1" selectUnlockedCells="1"/>
  <phoneticPr fontId="0" type="noConversion"/>
  <pageMargins left="0.47" right="0.39" top="0.5" bottom="0.43" header="0.31496062992125984" footer="0.31496062992125984"/>
  <pageSetup paperSize="9" scale="10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Objednávky</vt:lpstr>
      <vt:lpstr>Faktúry</vt:lpstr>
    </vt:vector>
  </TitlesOfParts>
  <Manager>SNAS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Faktúry a objednávky za rok 2025 Slovenskej národnej akreditačnej služby</dc:title>
  <dc:subject>Faktúry a objednávky za rok 2024 Slovenskej národnej akreditačnej služby</dc:subject>
  <dc:creator>Lukáš Warner</dc:creator>
  <cp:keywords>F3;Slovenská národná akreditačná služba;SNAS</cp:keywords>
  <cp:lastModifiedBy>Lukáš Warner</cp:lastModifiedBy>
  <cp:lastPrinted>2014-04-07T06:59:06Z</cp:lastPrinted>
  <dcterms:created xsi:type="dcterms:W3CDTF">2012-01-12T10:06:31Z</dcterms:created>
  <dcterms:modified xsi:type="dcterms:W3CDTF">2026-01-28T12:50:24Z</dcterms:modified>
</cp:coreProperties>
</file>